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4460" windowHeight="789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<sst xmlns="http://schemas.openxmlformats.org/spreadsheetml/2006/main" count="279" uniqueCount="38">
  <si>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</si>
  <si>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</si>
  <si>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</si>
  <si>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</si>
  <si>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</si>
  <si>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</si>
  <si>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</si>
  <si>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</si>
  <si>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</si>
  <si>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</si>
  <si>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</si>
  <si>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LIGA ASCENSO</t>
  </si>
  <si>
    <t>Las Kahalo</t>
  </si>
  <si>
    <t>Italiano A</t>
  </si>
  <si>
    <t>Italiano B</t>
  </si>
  <si>
    <t>Almafuerte A</t>
  </si>
  <si>
    <t>CCVA</t>
  </si>
  <si>
    <t>Almafuerte B</t>
  </si>
  <si>
    <t>Impresent B</t>
  </si>
  <si>
    <t>Almafuerte C</t>
  </si>
  <si>
    <t>Complices</t>
  </si>
  <si>
    <t>B.Hipotecario</t>
  </si>
  <si>
    <t>Las Heras B</t>
  </si>
  <si>
    <t>C.Arg.Ruby</t>
  </si>
  <si>
    <t>C.Arg.Rugby</t>
  </si>
  <si>
    <t>Domingo  9 de Septiembre</t>
  </si>
  <si>
    <t>Comu A</t>
  </si>
  <si>
    <t>Comu B</t>
  </si>
  <si>
    <t>Comu  A</t>
  </si>
  <si>
    <t>2a0</t>
  </si>
  <si>
    <t>0a0</t>
  </si>
  <si>
    <t>0a1</t>
  </si>
  <si>
    <t>1a0</t>
  </si>
  <si>
    <t>1a1</t>
  </si>
  <si>
    <t>1a2</t>
  </si>
  <si>
    <t>0a2</t>
  </si>
  <si>
    <t>2a2</t>
  </si>
  <si>
    <t>2a1</t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</si>
</sst>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Black"/>
      <family val="2"/>
    </font>
    <font>
      <b/>
      <sz val="11"/>
      <color indexed="8"/>
      <name val="Arial Black"/>
      <family val="2"/>
    </font>
    <font>
      <b/>
      <sz val="11"/>
      <color indexed="63"/>
      <name val="Arial Black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4" fontId="10" fillId="0" borderId="25" xfId="0" applyNumberFormat="1" applyFont="1" applyFill="1" applyBorder="1" applyAlignment="1">
      <alignment horizontal="left" vertical="center"/>
    </xf>
    <xf numFmtId="0" fontId="33" fillId="25" borderId="28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/>
    </xf>
    <xf numFmtId="0" fontId="33" fillId="26" borderId="24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3" fillId="28" borderId="24" xfId="0" applyFont="1" applyFill="1" applyBorder="1" applyAlignment="1">
      <alignment horizontal="center" vertical="center"/>
    </xf>
    <xf numFmtId="0" fontId="33" fillId="29" borderId="29" xfId="0" applyFont="1" applyFill="1" applyBorder="1" applyAlignment="1">
      <alignment horizontal="center" vertical="center" wrapText="1"/>
    </xf>
    <xf numFmtId="0" fontId="38" fillId="30" borderId="29" xfId="0" applyFont="1" applyFill="1" applyBorder="1" applyAlignment="1">
      <alignment horizontal="center" vertical="center" wrapText="1"/>
    </xf>
    <xf numFmtId="0" fontId="33" fillId="31" borderId="29" xfId="0" applyFont="1" applyFill="1" applyBorder="1" applyAlignment="1">
      <alignment horizontal="center" vertical="center" wrapText="1"/>
    </xf>
    <xf numFmtId="0" fontId="38" fillId="28" borderId="29" xfId="0" applyFont="1" applyFill="1" applyBorder="1" applyAlignment="1">
      <alignment horizontal="center" vertical="center"/>
    </xf>
    <xf numFmtId="0" fontId="33" fillId="27" borderId="30" xfId="0" applyFont="1" applyFill="1" applyBorder="1" applyAlignment="1">
      <alignment horizontal="center" vertical="center"/>
    </xf>
    <xf numFmtId="0" fontId="33" fillId="32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27" borderId="23" xfId="0" applyFont="1" applyFill="1" applyBorder="1" applyAlignment="1">
      <alignment horizontal="center" vertical="center"/>
    </xf>
    <xf numFmtId="0" fontId="32" fillId="27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3" fillId="25" borderId="22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0" fontId="33" fillId="26" borderId="22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8" borderId="22" xfId="0" applyFont="1" applyFill="1" applyBorder="1" applyAlignment="1">
      <alignment horizontal="center" vertical="center"/>
    </xf>
    <xf numFmtId="0" fontId="33" fillId="35" borderId="22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 wrapText="1"/>
    </xf>
    <xf numFmtId="0" fontId="33" fillId="34" borderId="22" xfId="0" applyFont="1" applyFill="1" applyBorder="1" applyAlignment="1">
      <alignment horizontal="center" vertical="center" wrapText="1"/>
    </xf>
    <xf numFmtId="0" fontId="33" fillId="31" borderId="22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 wrapText="1"/>
    </xf>
    <xf numFmtId="0" fontId="33" fillId="29" borderId="22" xfId="0" applyFont="1" applyFill="1" applyBorder="1" applyAlignment="1">
      <alignment horizontal="center" vertical="center" wrapText="1"/>
    </xf>
    <xf numFmtId="0" fontId="38" fillId="28" borderId="22" xfId="0" applyFont="1" applyFill="1" applyBorder="1" applyAlignment="1">
      <alignment horizontal="center" vertical="center"/>
    </xf>
    <xf numFmtId="0" fontId="38" fillId="37" borderId="22" xfId="0" applyFont="1" applyFill="1" applyBorder="1" applyAlignment="1">
      <alignment horizontal="center" vertical="center" wrapText="1"/>
    </xf>
    <xf numFmtId="0" fontId="38" fillId="30" borderId="22" xfId="0" applyFont="1" applyFill="1" applyBorder="1" applyAlignment="1">
      <alignment horizontal="center" vertical="center" wrapText="1"/>
    </xf>
    <xf numFmtId="0" fontId="33" fillId="32" borderId="22" xfId="0" applyFont="1" applyFill="1" applyBorder="1" applyAlignment="1">
      <alignment horizontal="center" vertical="center"/>
    </xf>
    <xf numFmtId="0" fontId="33" fillId="35" borderId="22" xfId="0" applyFont="1" applyFill="1" applyBorder="1" applyAlignment="1">
      <alignment horizontal="center" vertical="center" wrapText="1"/>
    </xf>
    <xf numFmtId="0" fontId="33" fillId="36" borderId="22" xfId="0" applyFont="1" applyFill="1" applyBorder="1" applyAlignment="1">
      <alignment horizontal="center" vertical="center"/>
    </xf>
    <xf numFmtId="0" fontId="38" fillId="37" borderId="22" xfId="0" applyFont="1" applyFill="1" applyBorder="1" applyAlignment="1">
      <alignment horizontal="center" vertical="center"/>
    </xf>
    <xf numFmtId="0" fontId="33" fillId="28" borderId="22" xfId="0" applyFont="1" applyFill="1" applyBorder="1" applyAlignment="1">
      <alignment horizontal="center" vertical="center" wrapText="1"/>
    </xf>
    <xf numFmtId="0" fontId="33" fillId="32" borderId="23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/>
    </xf>
    <xf numFmtId="0" fontId="33" fillId="26" borderId="23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3" fillId="31" borderId="32" xfId="0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/>
    </xf>
    <xf numFmtId="0" fontId="33" fillId="36" borderId="32" xfId="0" applyFont="1" applyFill="1" applyBorder="1" applyAlignment="1">
      <alignment horizontal="center" vertical="center"/>
    </xf>
    <xf numFmtId="0" fontId="38" fillId="30" borderId="32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/>
    </xf>
    <xf numFmtId="0" fontId="33" fillId="28" borderId="33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2" fillId="27" borderId="32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314325</xdr:rowOff>
    </xdr:from>
    <xdr:to>
      <xdr:col>6</xdr:col>
      <xdr:colOff>409575</xdr:colOff>
      <xdr:row>3</xdr:row>
      <xdr:rowOff>323850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66750"/>
          <a:ext cx="2905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933450</xdr:colOff>
      <xdr:row>3</xdr:row>
      <xdr:rowOff>57150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0</xdr:row>
      <xdr:rowOff>28575</xdr:rowOff>
    </xdr:from>
    <xdr:to>
      <xdr:col>8</xdr:col>
      <xdr:colOff>304800</xdr:colOff>
      <xdr:row>1</xdr:row>
      <xdr:rowOff>333375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28575"/>
          <a:ext cx="1943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</xdr:row>
      <xdr:rowOff>28575</xdr:rowOff>
    </xdr:from>
    <xdr:to>
      <xdr:col>9</xdr:col>
      <xdr:colOff>0</xdr:colOff>
      <xdr:row>2</xdr:row>
      <xdr:rowOff>314325</xdr:rowOff>
    </xdr:to>
    <xdr:pic>
      <xdr:nvPicPr>
        <xdr:cNvPr id="5" name="4 Imagen" descr="Instagram-logo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733425"/>
          <a:ext cx="1895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5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5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5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6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6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6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6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6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6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6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6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6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6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7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7109375" style="35" customWidth="1"/>
    <col min="2" max="2" width="14.7109375" style="35" customWidth="1"/>
    <col min="3" max="3" width="4.7109375" style="35" customWidth="1"/>
    <col min="4" max="4" width="13.140625" style="35" customWidth="1"/>
    <col min="5" max="5" width="14.8515625" style="35" customWidth="1"/>
    <col min="6" max="6" width="4.28125" style="35" customWidth="1"/>
    <col min="7" max="7" width="13.140625" style="35" customWidth="1"/>
    <col min="8" max="8" width="14.7109375" style="35" customWidth="1"/>
    <col min="9" max="9" width="4.57421875" style="35" customWidth="1"/>
    <col min="10" max="10" width="15.140625" style="35" customWidth="1"/>
    <col min="11" max="11" width="14.7109375" style="35" customWidth="1"/>
    <col min="12" max="12" width="4.7109375" style="35" customWidth="1"/>
    <col min="13" max="13" width="14.7109375" style="35" customWidth="1"/>
    <col min="14" max="16384" width="11.421875" style="35" customWidth="1"/>
  </cols>
  <sheetData>
    <row r="1" spans="4:12" ht="27.75" customHeight="1">
      <c r="D1" s="62"/>
      <c r="E1" s="62"/>
      <c r="F1" s="62"/>
      <c r="G1" s="36"/>
      <c r="H1" s="36"/>
      <c r="I1" s="36"/>
      <c r="J1" s="48" t="s">
        <v>8</v>
      </c>
      <c r="L1" s="46"/>
    </row>
    <row r="2" spans="7:13" ht="27.75" customHeight="1">
      <c r="G2" s="37"/>
      <c r="H2" s="37"/>
      <c r="I2" s="37"/>
      <c r="J2" s="49" t="s">
        <v>7</v>
      </c>
      <c r="L2" s="46"/>
      <c r="M2" s="38"/>
    </row>
    <row r="3" spans="6:13" ht="27.75" customHeight="1">
      <c r="F3" s="39"/>
      <c r="G3" s="37"/>
      <c r="H3" s="37"/>
      <c r="I3" s="37"/>
      <c r="J3" s="47" t="s">
        <v>10</v>
      </c>
      <c r="L3" s="46"/>
      <c r="M3" s="40"/>
    </row>
    <row r="4" spans="6:13" ht="27.75" customHeight="1">
      <c r="F4" s="39"/>
      <c r="G4" s="37"/>
      <c r="H4" s="37"/>
      <c r="I4" s="37"/>
      <c r="J4" s="47"/>
      <c r="L4" s="46"/>
      <c r="M4" s="40"/>
    </row>
    <row r="5" spans="2:13" ht="27.75" customHeight="1" thickBot="1">
      <c r="B5" s="50" t="s">
        <v>25</v>
      </c>
      <c r="E5" s="41"/>
      <c r="F5" s="39"/>
      <c r="G5" s="37"/>
      <c r="H5" s="37"/>
      <c r="I5" s="37"/>
      <c r="L5" s="36"/>
      <c r="M5" s="38"/>
    </row>
    <row r="6" spans="2:13" ht="24.75" customHeight="1" thickBot="1">
      <c r="B6" s="42" t="s">
        <v>6</v>
      </c>
      <c r="C6" s="43"/>
      <c r="D6" s="44">
        <v>1</v>
      </c>
      <c r="E6" s="43" t="s">
        <v>6</v>
      </c>
      <c r="F6" s="31"/>
      <c r="G6" s="44">
        <v>2</v>
      </c>
      <c r="H6" s="43" t="s">
        <v>6</v>
      </c>
      <c r="I6" s="31"/>
      <c r="J6" s="44">
        <v>3</v>
      </c>
      <c r="K6" s="43" t="s">
        <v>6</v>
      </c>
      <c r="L6" s="31"/>
      <c r="M6" s="45">
        <v>4</v>
      </c>
    </row>
    <row r="7" spans="1:13" ht="27" customHeight="1">
      <c r="A7" s="103">
        <v>13.3</v>
      </c>
      <c r="B7" s="51" t="s">
        <v>23</v>
      </c>
      <c r="C7" s="65" t="s">
        <v>30</v>
      </c>
      <c r="D7" s="89" t="s">
        <v>21</v>
      </c>
      <c r="E7" s="90"/>
      <c r="F7" s="33"/>
      <c r="G7" s="90"/>
      <c r="H7" s="91" t="s">
        <v>15</v>
      </c>
      <c r="I7" s="65" t="s">
        <v>34</v>
      </c>
      <c r="J7" s="92" t="s">
        <v>20</v>
      </c>
      <c r="K7" s="93" t="s">
        <v>12</v>
      </c>
      <c r="L7" s="65" t="s">
        <v>30</v>
      </c>
      <c r="M7" s="60" t="s">
        <v>17</v>
      </c>
    </row>
    <row r="8" spans="1:13" ht="27" customHeight="1">
      <c r="A8" s="104">
        <v>14</v>
      </c>
      <c r="B8" s="55" t="s">
        <v>26</v>
      </c>
      <c r="C8" s="66" t="s">
        <v>32</v>
      </c>
      <c r="D8" s="75" t="s">
        <v>18</v>
      </c>
      <c r="E8" s="76"/>
      <c r="F8" s="32"/>
      <c r="G8" s="76"/>
      <c r="H8" s="77" t="s">
        <v>20</v>
      </c>
      <c r="I8" s="66" t="s">
        <v>33</v>
      </c>
      <c r="J8" s="78" t="s">
        <v>16</v>
      </c>
      <c r="K8" s="79" t="s">
        <v>13</v>
      </c>
      <c r="L8" s="66" t="s">
        <v>31</v>
      </c>
      <c r="M8" s="56" t="s">
        <v>19</v>
      </c>
    </row>
    <row r="9" spans="1:13" ht="27" customHeight="1">
      <c r="A9" s="104">
        <v>14.3</v>
      </c>
      <c r="B9" s="34"/>
      <c r="C9" s="67"/>
      <c r="D9" s="69"/>
      <c r="E9" s="68" t="s">
        <v>24</v>
      </c>
      <c r="F9" s="66" t="s">
        <v>30</v>
      </c>
      <c r="G9" s="81" t="s">
        <v>27</v>
      </c>
      <c r="H9" s="82" t="s">
        <v>14</v>
      </c>
      <c r="I9" s="66" t="s">
        <v>31</v>
      </c>
      <c r="J9" s="83" t="s">
        <v>22</v>
      </c>
      <c r="K9" s="73" t="s">
        <v>17</v>
      </c>
      <c r="L9" s="66" t="s">
        <v>30</v>
      </c>
      <c r="M9" s="61" t="s">
        <v>21</v>
      </c>
    </row>
    <row r="10" spans="1:13" ht="27" customHeight="1">
      <c r="A10" s="104">
        <v>15</v>
      </c>
      <c r="B10" s="53" t="s">
        <v>12</v>
      </c>
      <c r="C10" s="66" t="s">
        <v>29</v>
      </c>
      <c r="D10" s="85" t="s">
        <v>18</v>
      </c>
      <c r="E10" s="74" t="s">
        <v>26</v>
      </c>
      <c r="F10" s="66" t="s">
        <v>29</v>
      </c>
      <c r="G10" s="81" t="s">
        <v>27</v>
      </c>
      <c r="H10" s="70" t="s">
        <v>15</v>
      </c>
      <c r="I10" s="66" t="s">
        <v>32</v>
      </c>
      <c r="J10" s="80" t="s">
        <v>19</v>
      </c>
      <c r="K10" s="86" t="s">
        <v>13</v>
      </c>
      <c r="L10" s="66" t="s">
        <v>31</v>
      </c>
      <c r="M10" s="58" t="s">
        <v>16</v>
      </c>
    </row>
    <row r="11" spans="1:13" ht="27" customHeight="1">
      <c r="A11" s="104">
        <v>15.3</v>
      </c>
      <c r="B11" s="52" t="s">
        <v>24</v>
      </c>
      <c r="C11" s="66" t="s">
        <v>35</v>
      </c>
      <c r="D11" s="71" t="s">
        <v>20</v>
      </c>
      <c r="E11" s="69"/>
      <c r="F11" s="67"/>
      <c r="G11" s="76"/>
      <c r="H11" s="87" t="s">
        <v>14</v>
      </c>
      <c r="I11" s="66" t="s">
        <v>35</v>
      </c>
      <c r="J11" s="88" t="s">
        <v>28</v>
      </c>
      <c r="K11" s="73" t="s">
        <v>17</v>
      </c>
      <c r="L11" s="66" t="s">
        <v>30</v>
      </c>
      <c r="M11" s="57" t="s">
        <v>22</v>
      </c>
    </row>
    <row r="12" spans="1:13" ht="27" customHeight="1">
      <c r="A12" s="104">
        <v>16</v>
      </c>
      <c r="B12" s="54" t="s">
        <v>17</v>
      </c>
      <c r="C12" s="66" t="s">
        <v>31</v>
      </c>
      <c r="D12" s="71" t="s">
        <v>20</v>
      </c>
      <c r="E12" s="86" t="s">
        <v>13</v>
      </c>
      <c r="F12" s="66" t="s">
        <v>36</v>
      </c>
      <c r="G12" s="85" t="s">
        <v>18</v>
      </c>
      <c r="H12" s="81" t="s">
        <v>27</v>
      </c>
      <c r="I12" s="66" t="s">
        <v>31</v>
      </c>
      <c r="J12" s="84" t="s">
        <v>21</v>
      </c>
      <c r="K12" s="72" t="s">
        <v>12</v>
      </c>
      <c r="L12" s="66" t="s">
        <v>37</v>
      </c>
      <c r="M12" s="58" t="s">
        <v>16</v>
      </c>
    </row>
    <row r="13" spans="1:13" ht="27" customHeight="1">
      <c r="A13" s="104">
        <v>16.3</v>
      </c>
      <c r="B13" s="34"/>
      <c r="C13" s="32"/>
      <c r="D13" s="69"/>
      <c r="E13" s="69"/>
      <c r="F13" s="32"/>
      <c r="G13" s="69"/>
      <c r="H13" s="72" t="s">
        <v>12</v>
      </c>
      <c r="I13" s="66" t="s">
        <v>32</v>
      </c>
      <c r="J13" s="80" t="s">
        <v>19</v>
      </c>
      <c r="K13" s="87" t="s">
        <v>14</v>
      </c>
      <c r="L13" s="66" t="s">
        <v>36</v>
      </c>
      <c r="M13" s="59" t="s">
        <v>27</v>
      </c>
    </row>
    <row r="14" spans="1:13" ht="27" customHeight="1" thickBot="1">
      <c r="A14" s="105">
        <v>17</v>
      </c>
      <c r="B14" s="94" t="s">
        <v>24</v>
      </c>
      <c r="C14" s="106" t="s">
        <v>30</v>
      </c>
      <c r="D14" s="96" t="s">
        <v>16</v>
      </c>
      <c r="E14" s="97" t="s">
        <v>20</v>
      </c>
      <c r="F14" s="95"/>
      <c r="G14" s="98" t="s">
        <v>21</v>
      </c>
      <c r="H14" s="99" t="s">
        <v>13</v>
      </c>
      <c r="I14" s="106" t="s">
        <v>31</v>
      </c>
      <c r="J14" s="100" t="s">
        <v>22</v>
      </c>
      <c r="K14" s="101" t="s">
        <v>15</v>
      </c>
      <c r="L14" s="106" t="s">
        <v>30</v>
      </c>
      <c r="M14" s="102" t="s">
        <v>26</v>
      </c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zoomScale="70" zoomScaleNormal="70" zoomScalePageLayoutView="0" workbookViewId="0" topLeftCell="A114">
      <selection activeCell="A1" sqref="A1:P13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S1" s="1"/>
    </row>
    <row r="2" spans="1:19" ht="12.75">
      <c r="A2" s="7"/>
      <c r="B2" s="15" t="s">
        <v>5</v>
      </c>
      <c r="C2" s="26">
        <f>Fixture!$A$7</f>
        <v>13.3</v>
      </c>
      <c r="D2" s="1"/>
      <c r="E2" s="1"/>
      <c r="F2" s="13"/>
      <c r="G2" s="15" t="s">
        <v>5</v>
      </c>
      <c r="H2" s="26">
        <f>Fixture!$A$7</f>
        <v>13.3</v>
      </c>
      <c r="I2" s="7"/>
      <c r="J2" s="15" t="s">
        <v>5</v>
      </c>
      <c r="K2" s="26">
        <f>Fixture!$A$7</f>
        <v>13.3</v>
      </c>
      <c r="L2" s="1"/>
      <c r="M2" s="1"/>
      <c r="N2" s="13"/>
      <c r="O2" s="15" t="s">
        <v>5</v>
      </c>
      <c r="P2" s="26">
        <f>Fixture!$A$7</f>
        <v>13.3</v>
      </c>
      <c r="S2" s="1"/>
    </row>
    <row r="3" spans="1:19" ht="12.75">
      <c r="A3" s="7"/>
      <c r="B3" s="15" t="s">
        <v>3</v>
      </c>
      <c r="C3" s="25" t="str">
        <f>Fixture!$B$5</f>
        <v>Domingo  9 de Septiembre</v>
      </c>
      <c r="D3" s="1"/>
      <c r="E3" s="1"/>
      <c r="F3" s="7"/>
      <c r="G3" s="15" t="s">
        <v>3</v>
      </c>
      <c r="H3" s="25" t="str">
        <f>Fixture!$B$5</f>
        <v>Domingo  9 de Septiembre</v>
      </c>
      <c r="I3" s="7"/>
      <c r="J3" s="15" t="s">
        <v>3</v>
      </c>
      <c r="K3" s="25" t="str">
        <f>Fixture!$B$5</f>
        <v>Domingo  9 de Septiembre</v>
      </c>
      <c r="L3" s="1"/>
      <c r="M3" s="1"/>
      <c r="N3" s="7"/>
      <c r="O3" s="15" t="s">
        <v>3</v>
      </c>
      <c r="P3" s="25" t="str">
        <f>Fixture!$B$5</f>
        <v>Domingo  9 de Septiembre</v>
      </c>
      <c r="S3" s="1"/>
    </row>
    <row r="4" spans="1:19" ht="15" customHeight="1">
      <c r="A4" s="9"/>
      <c r="B4" s="15" t="s">
        <v>0</v>
      </c>
      <c r="C4" s="22">
        <f>Fixture!$D$6</f>
        <v>1</v>
      </c>
      <c r="D4" s="1"/>
      <c r="E4" s="1"/>
      <c r="F4" s="9"/>
      <c r="G4" s="15" t="s">
        <v>0</v>
      </c>
      <c r="H4" s="22">
        <f>Fixture!$G$6</f>
        <v>2</v>
      </c>
      <c r="I4" s="9"/>
      <c r="J4" s="15" t="s">
        <v>0</v>
      </c>
      <c r="K4" s="22">
        <f>Fixture!$J$6</f>
        <v>3</v>
      </c>
      <c r="L4" s="1"/>
      <c r="M4" s="1"/>
      <c r="N4" s="9"/>
      <c r="O4" s="15" t="s">
        <v>0</v>
      </c>
      <c r="P4" s="22">
        <f>Fixture!$M$6</f>
        <v>4</v>
      </c>
      <c r="S4" s="1"/>
    </row>
    <row r="5" spans="1:19" ht="12.75">
      <c r="A5" s="7"/>
      <c r="B5" s="19" t="s">
        <v>4</v>
      </c>
      <c r="C5" s="22" t="s">
        <v>11</v>
      </c>
      <c r="D5" s="1"/>
      <c r="E5" s="1"/>
      <c r="F5" s="7"/>
      <c r="G5" s="19" t="s">
        <v>4</v>
      </c>
      <c r="H5" s="22" t="str">
        <f>$C$5</f>
        <v>LIGA ASCENSO</v>
      </c>
      <c r="I5" s="22"/>
      <c r="J5" s="19" t="s">
        <v>4</v>
      </c>
      <c r="K5" s="22" t="str">
        <f>$C$5</f>
        <v>LIGA ASCENSO</v>
      </c>
      <c r="L5" s="1"/>
      <c r="M5" s="1"/>
      <c r="N5" s="7"/>
      <c r="O5" s="19" t="s">
        <v>4</v>
      </c>
      <c r="P5" s="22" t="str">
        <f>$C$5</f>
        <v>LIGA ASCENSO</v>
      </c>
      <c r="S5" s="1"/>
    </row>
    <row r="6" spans="1:19" ht="15">
      <c r="A6" s="30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C.Arg.Ruby</v>
      </c>
      <c r="B9" s="1"/>
      <c r="C9" s="8"/>
      <c r="D9" s="1"/>
      <c r="E9" s="1"/>
      <c r="F9" s="23">
        <f>Fixture!E7</f>
        <v>0</v>
      </c>
      <c r="G9" s="1"/>
      <c r="H9" s="8"/>
      <c r="I9" s="23" t="str">
        <f>Fixture!H7</f>
        <v>Almafuerte A</v>
      </c>
      <c r="J9" s="1"/>
      <c r="K9" s="8"/>
      <c r="L9" s="1"/>
      <c r="M9" s="1"/>
      <c r="N9" s="23" t="str">
        <f>Fixture!K7</f>
        <v>Las Kahalo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63" t="s">
        <v>1</v>
      </c>
      <c r="B12" s="64"/>
      <c r="C12" s="8"/>
      <c r="D12" s="1"/>
      <c r="E12" s="1"/>
      <c r="F12" s="63" t="s">
        <v>1</v>
      </c>
      <c r="G12" s="64"/>
      <c r="H12" s="8"/>
      <c r="I12" s="63" t="s">
        <v>1</v>
      </c>
      <c r="J12" s="64"/>
      <c r="K12" s="8"/>
      <c r="L12" s="1"/>
      <c r="M12" s="1"/>
      <c r="N12" s="63" t="s">
        <v>1</v>
      </c>
      <c r="O12" s="64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B.Hipotecario</v>
      </c>
      <c r="B15" s="1"/>
      <c r="C15" s="8"/>
      <c r="D15" s="1"/>
      <c r="E15" s="1"/>
      <c r="F15" s="23">
        <f>Fixture!G7</f>
        <v>0</v>
      </c>
      <c r="G15" s="1"/>
      <c r="H15" s="8"/>
      <c r="I15" s="23" t="str">
        <f>Fixture!J7</f>
        <v>Complices</v>
      </c>
      <c r="J15" s="1"/>
      <c r="K15" s="8"/>
      <c r="L15" s="1"/>
      <c r="M15" s="1"/>
      <c r="N15" s="23" t="str">
        <f>Fixture!M7</f>
        <v>Almafuerte B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S20" s="1"/>
    </row>
    <row r="21" spans="1:19" ht="12.75">
      <c r="A21" s="7"/>
      <c r="B21" s="20" t="s">
        <v>5</v>
      </c>
      <c r="C21" s="26">
        <f>Fixture!$A$8</f>
        <v>14</v>
      </c>
      <c r="D21" s="1"/>
      <c r="E21" s="1"/>
      <c r="F21" s="7"/>
      <c r="G21" s="15" t="s">
        <v>5</v>
      </c>
      <c r="H21" s="26">
        <f>Fixture!$A$8</f>
        <v>14</v>
      </c>
      <c r="I21" s="7"/>
      <c r="J21" s="20" t="s">
        <v>5</v>
      </c>
      <c r="K21" s="26">
        <f>Fixture!$A$8</f>
        <v>14</v>
      </c>
      <c r="L21" s="1"/>
      <c r="M21" s="1"/>
      <c r="N21" s="7"/>
      <c r="O21" s="15" t="s">
        <v>5</v>
      </c>
      <c r="P21" s="26">
        <f>Fixture!$A$8</f>
        <v>14</v>
      </c>
      <c r="S21" s="1"/>
    </row>
    <row r="22" spans="1:19" ht="12.75">
      <c r="A22" s="7"/>
      <c r="B22" s="20" t="s">
        <v>3</v>
      </c>
      <c r="C22" s="25" t="str">
        <f>Fixture!$B$5</f>
        <v>Domingo  9 de Septiembre</v>
      </c>
      <c r="D22" s="1"/>
      <c r="E22" s="1"/>
      <c r="F22" s="7"/>
      <c r="G22" s="15" t="s">
        <v>3</v>
      </c>
      <c r="H22" s="25" t="str">
        <f>Fixture!$B$5</f>
        <v>Domingo  9 de Septiembre</v>
      </c>
      <c r="I22" s="7"/>
      <c r="J22" s="20" t="s">
        <v>3</v>
      </c>
      <c r="K22" s="25" t="str">
        <f>Fixture!$B$5</f>
        <v>Domingo  9 de Septiembre</v>
      </c>
      <c r="L22" s="1"/>
      <c r="M22" s="1"/>
      <c r="N22" s="7"/>
      <c r="O22" s="15" t="s">
        <v>3</v>
      </c>
      <c r="P22" s="25" t="str">
        <f>Fixture!$B$5</f>
        <v>Domingo  9 de Septiembre</v>
      </c>
      <c r="S22" s="1"/>
    </row>
    <row r="23" spans="1:19" ht="15" customHeight="1">
      <c r="A23" s="9"/>
      <c r="B23" s="20" t="s">
        <v>0</v>
      </c>
      <c r="C23" s="22">
        <f>Fixture!$D$6</f>
        <v>1</v>
      </c>
      <c r="D23" s="1"/>
      <c r="E23" s="1"/>
      <c r="F23" s="9"/>
      <c r="G23" s="15" t="s">
        <v>0</v>
      </c>
      <c r="H23" s="22">
        <f>Fixture!$G$6</f>
        <v>2</v>
      </c>
      <c r="I23" s="9"/>
      <c r="J23" s="20" t="s">
        <v>0</v>
      </c>
      <c r="K23" s="22">
        <f>Fixture!$J$6</f>
        <v>3</v>
      </c>
      <c r="L23" s="1"/>
      <c r="M23" s="1"/>
      <c r="N23" s="9"/>
      <c r="O23" s="15" t="s">
        <v>0</v>
      </c>
      <c r="P23" s="22">
        <f>Fixture!$M$6</f>
        <v>4</v>
      </c>
      <c r="S23" s="1"/>
    </row>
    <row r="24" spans="1:19" ht="12.75">
      <c r="A24" s="7"/>
      <c r="B24" s="21" t="s">
        <v>4</v>
      </c>
      <c r="C24" s="22" t="str">
        <f>$C$5</f>
        <v>LIGA ASCENSO</v>
      </c>
      <c r="D24" s="1"/>
      <c r="E24" s="1"/>
      <c r="F24" s="7"/>
      <c r="G24" s="19" t="s">
        <v>4</v>
      </c>
      <c r="H24" s="22" t="str">
        <f>$C$5</f>
        <v>LIGA ASCENSO</v>
      </c>
      <c r="I24" s="7"/>
      <c r="J24" s="21" t="s">
        <v>4</v>
      </c>
      <c r="K24" s="22" t="str">
        <f>$C$5</f>
        <v>LIGA ASCENSO</v>
      </c>
      <c r="L24" s="1"/>
      <c r="M24" s="1"/>
      <c r="N24" s="7"/>
      <c r="O24" s="19" t="s">
        <v>4</v>
      </c>
      <c r="P24" s="22" t="str">
        <f>$C$5</f>
        <v>LIGA ASCENSO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Comu A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Complices</v>
      </c>
      <c r="J28" s="1"/>
      <c r="K28" s="8"/>
      <c r="L28" s="1"/>
      <c r="M28" s="1"/>
      <c r="N28" s="23" t="str">
        <f>Fixture!K8</f>
        <v>Italiano A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63" t="s">
        <v>1</v>
      </c>
      <c r="B31" s="64"/>
      <c r="C31" s="8"/>
      <c r="D31" s="1"/>
      <c r="E31" s="1"/>
      <c r="F31" s="63" t="s">
        <v>1</v>
      </c>
      <c r="G31" s="64"/>
      <c r="H31" s="8"/>
      <c r="I31" s="63" t="s">
        <v>1</v>
      </c>
      <c r="J31" s="64"/>
      <c r="K31" s="8"/>
      <c r="L31" s="1"/>
      <c r="M31" s="1"/>
      <c r="N31" s="63" t="s">
        <v>1</v>
      </c>
      <c r="O31" s="64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Impresent B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CCVA</v>
      </c>
      <c r="J34" s="1"/>
      <c r="K34" s="8"/>
      <c r="L34" s="1"/>
      <c r="M34" s="1"/>
      <c r="N34" s="23" t="str">
        <f>Fixture!M8</f>
        <v>Almafuerte C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S39" s="1"/>
    </row>
    <row r="40" spans="1:19" ht="12.75">
      <c r="A40" s="7"/>
      <c r="B40" s="15" t="s">
        <v>5</v>
      </c>
      <c r="C40" s="26">
        <f>Fixture!$A$9</f>
        <v>14.3</v>
      </c>
      <c r="D40" s="1"/>
      <c r="E40" s="1"/>
      <c r="F40" s="7"/>
      <c r="G40" s="15" t="s">
        <v>5</v>
      </c>
      <c r="H40" s="26">
        <f>Fixture!$A$9</f>
        <v>14.3</v>
      </c>
      <c r="I40" s="7"/>
      <c r="J40" s="15" t="s">
        <v>5</v>
      </c>
      <c r="K40" s="26">
        <f>Fixture!$A$9</f>
        <v>14.3</v>
      </c>
      <c r="L40" s="1"/>
      <c r="M40" s="1"/>
      <c r="N40" s="7"/>
      <c r="O40" s="15" t="s">
        <v>5</v>
      </c>
      <c r="P40" s="26">
        <f>Fixture!$A$9</f>
        <v>14.3</v>
      </c>
      <c r="S40" s="1"/>
    </row>
    <row r="41" spans="1:19" ht="12.75">
      <c r="A41" s="7"/>
      <c r="B41" s="15" t="s">
        <v>3</v>
      </c>
      <c r="C41" s="25" t="str">
        <f>Fixture!$B$5</f>
        <v>Domingo  9 de Septiembre</v>
      </c>
      <c r="D41" s="1"/>
      <c r="E41" s="1"/>
      <c r="F41" s="7"/>
      <c r="G41" s="15" t="s">
        <v>3</v>
      </c>
      <c r="H41" s="25" t="str">
        <f>Fixture!$B$5</f>
        <v>Domingo  9 de Septiembre</v>
      </c>
      <c r="I41" s="7"/>
      <c r="J41" s="15" t="s">
        <v>3</v>
      </c>
      <c r="K41" s="25" t="str">
        <f>Fixture!$B$5</f>
        <v>Domingo  9 de Septiembre</v>
      </c>
      <c r="L41" s="1"/>
      <c r="M41" s="1"/>
      <c r="N41" s="7"/>
      <c r="O41" s="15" t="s">
        <v>3</v>
      </c>
      <c r="P41" s="25" t="str">
        <f>Fixture!$B$5</f>
        <v>Domingo  9 de Septiembre</v>
      </c>
      <c r="S41" s="1"/>
    </row>
    <row r="42" spans="1:19" ht="13.5" customHeight="1">
      <c r="A42" s="9"/>
      <c r="B42" s="15" t="s">
        <v>0</v>
      </c>
      <c r="C42" s="22">
        <f>Fixture!$D$6</f>
        <v>1</v>
      </c>
      <c r="D42" s="1"/>
      <c r="E42" s="1"/>
      <c r="F42" s="9"/>
      <c r="G42" s="15" t="s">
        <v>0</v>
      </c>
      <c r="H42" s="22">
        <f>Fixture!$G$6</f>
        <v>2</v>
      </c>
      <c r="I42" s="9"/>
      <c r="J42" s="15" t="s">
        <v>0</v>
      </c>
      <c r="K42" s="22">
        <f>Fixture!$J$6</f>
        <v>3</v>
      </c>
      <c r="L42" s="1"/>
      <c r="M42" s="1"/>
      <c r="N42" s="9"/>
      <c r="O42" s="15" t="s">
        <v>0</v>
      </c>
      <c r="P42" s="22">
        <f>Fixture!$M$6</f>
        <v>4</v>
      </c>
      <c r="S42" s="1"/>
    </row>
    <row r="43" spans="1:19" ht="12.75">
      <c r="A43" s="7"/>
      <c r="B43" s="19" t="s">
        <v>4</v>
      </c>
      <c r="C43" s="22" t="str">
        <f>$C$5</f>
        <v>LIGA ASCENSO</v>
      </c>
      <c r="D43" s="1"/>
      <c r="E43" s="1"/>
      <c r="F43" s="7"/>
      <c r="G43" s="19" t="s">
        <v>4</v>
      </c>
      <c r="H43" s="22" t="str">
        <f>$C$5</f>
        <v>LIGA ASCENSO</v>
      </c>
      <c r="I43" s="7"/>
      <c r="J43" s="19" t="s">
        <v>4</v>
      </c>
      <c r="K43" s="22" t="str">
        <f>$C$5</f>
        <v>LIGA ASCENSO</v>
      </c>
      <c r="L43" s="1"/>
      <c r="M43" s="1"/>
      <c r="N43" s="7"/>
      <c r="O43" s="19" t="s">
        <v>4</v>
      </c>
      <c r="P43" s="22" t="str">
        <f>$C$5</f>
        <v>LIGA ASCENSO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>
        <f>Fixture!B$9</f>
        <v>0</v>
      </c>
      <c r="B47" s="1"/>
      <c r="C47" s="8"/>
      <c r="D47" s="1"/>
      <c r="E47" s="1"/>
      <c r="F47" s="23" t="str">
        <f>Fixture!E$9</f>
        <v>C.Arg.Rugby</v>
      </c>
      <c r="G47" s="1"/>
      <c r="H47" s="8"/>
      <c r="I47" s="23" t="str">
        <f>Fixture!H$9</f>
        <v>Italiano B</v>
      </c>
      <c r="J47" s="1"/>
      <c r="K47" s="8"/>
      <c r="L47" s="1"/>
      <c r="M47" s="1"/>
      <c r="N47" s="23" t="str">
        <f>Fixture!K$9</f>
        <v>Almafuerte B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63" t="s">
        <v>1</v>
      </c>
      <c r="B50" s="64"/>
      <c r="C50" s="8"/>
      <c r="D50" s="1"/>
      <c r="E50" s="1"/>
      <c r="F50" s="63" t="s">
        <v>1</v>
      </c>
      <c r="G50" s="64"/>
      <c r="H50" s="8"/>
      <c r="I50" s="63" t="s">
        <v>1</v>
      </c>
      <c r="J50" s="64"/>
      <c r="K50" s="8"/>
      <c r="L50" s="1"/>
      <c r="M50" s="1"/>
      <c r="N50" s="63" t="s">
        <v>1</v>
      </c>
      <c r="O50" s="64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>
        <f>Fixture!D$9</f>
        <v>0</v>
      </c>
      <c r="B53" s="1"/>
      <c r="C53" s="8"/>
      <c r="D53" s="1"/>
      <c r="E53" s="1"/>
      <c r="F53" s="23" t="str">
        <f>Fixture!G$9</f>
        <v>Comu B</v>
      </c>
      <c r="G53" s="1"/>
      <c r="H53" s="8"/>
      <c r="I53" s="23" t="str">
        <f>Fixture!J$9</f>
        <v>Las Heras B</v>
      </c>
      <c r="J53" s="1"/>
      <c r="K53" s="8"/>
      <c r="L53" s="1"/>
      <c r="M53" s="1"/>
      <c r="N53" s="23" t="str">
        <f>Fixture!M$9</f>
        <v>B.Hipotecario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</row>
    <row r="60" spans="1:16" ht="12.75">
      <c r="A60" s="7"/>
      <c r="B60" s="15" t="s">
        <v>5</v>
      </c>
      <c r="C60" s="26">
        <f>Fixture!$A$10</f>
        <v>15</v>
      </c>
      <c r="D60" s="1"/>
      <c r="E60" s="1"/>
      <c r="F60" s="13"/>
      <c r="G60" s="15" t="s">
        <v>5</v>
      </c>
      <c r="H60" s="26">
        <f>Fixture!$A$10</f>
        <v>15</v>
      </c>
      <c r="I60" s="7"/>
      <c r="J60" s="15" t="s">
        <v>5</v>
      </c>
      <c r="K60" s="26">
        <f>Fixture!$A$10</f>
        <v>15</v>
      </c>
      <c r="L60" s="1"/>
      <c r="M60" s="1"/>
      <c r="N60" s="13"/>
      <c r="O60" s="15" t="s">
        <v>5</v>
      </c>
      <c r="P60" s="26">
        <f>Fixture!$A$10</f>
        <v>15</v>
      </c>
    </row>
    <row r="61" spans="1:16" ht="12.75">
      <c r="A61" s="7"/>
      <c r="B61" s="15" t="s">
        <v>3</v>
      </c>
      <c r="C61" s="25" t="str">
        <f>Fixture!$B$5</f>
        <v>Domingo  9 de Septiembre</v>
      </c>
      <c r="D61" s="1"/>
      <c r="E61" s="1"/>
      <c r="F61" s="7"/>
      <c r="G61" s="15" t="s">
        <v>3</v>
      </c>
      <c r="H61" s="25" t="str">
        <f>Fixture!$B$5</f>
        <v>Domingo  9 de Septiembre</v>
      </c>
      <c r="I61" s="7"/>
      <c r="J61" s="15" t="s">
        <v>3</v>
      </c>
      <c r="K61" s="25" t="str">
        <f>Fixture!$B$5</f>
        <v>Domingo  9 de Septiembre</v>
      </c>
      <c r="L61" s="1"/>
      <c r="M61" s="1"/>
      <c r="N61" s="7"/>
      <c r="O61" s="15" t="s">
        <v>3</v>
      </c>
      <c r="P61" s="25" t="str">
        <f>Fixture!$B$5</f>
        <v>Domingo  9 de Septiembre</v>
      </c>
    </row>
    <row r="62" spans="1:16" ht="18">
      <c r="A62" s="9"/>
      <c r="B62" s="15" t="s">
        <v>0</v>
      </c>
      <c r="C62" s="22">
        <f>Fixture!$D$6</f>
        <v>1</v>
      </c>
      <c r="D62" s="1"/>
      <c r="E62" s="1"/>
      <c r="F62" s="9"/>
      <c r="G62" s="15" t="s">
        <v>0</v>
      </c>
      <c r="H62" s="22">
        <f>Fixture!$G$6</f>
        <v>2</v>
      </c>
      <c r="I62" s="9"/>
      <c r="J62" s="15" t="s">
        <v>0</v>
      </c>
      <c r="K62" s="22">
        <f>Fixture!$J$6</f>
        <v>3</v>
      </c>
      <c r="L62" s="1"/>
      <c r="M62" s="1"/>
      <c r="N62" s="9"/>
      <c r="O62" s="15" t="s">
        <v>0</v>
      </c>
      <c r="P62" s="22">
        <f>Fixture!$M$6</f>
        <v>4</v>
      </c>
    </row>
    <row r="63" spans="1:16" ht="12.75">
      <c r="A63" s="7"/>
      <c r="B63" s="19" t="s">
        <v>4</v>
      </c>
      <c r="C63" s="22" t="str">
        <f>$C$5</f>
        <v>LIGA ASCENSO</v>
      </c>
      <c r="D63" s="1"/>
      <c r="E63" s="1"/>
      <c r="F63" s="7"/>
      <c r="G63" s="19" t="s">
        <v>4</v>
      </c>
      <c r="H63" s="22" t="str">
        <f>$C$5</f>
        <v>LIGA ASCENSO</v>
      </c>
      <c r="I63" s="7"/>
      <c r="J63" s="19" t="s">
        <v>4</v>
      </c>
      <c r="K63" s="22" t="str">
        <f>$C$5</f>
        <v>LIGA ASCENSO</v>
      </c>
      <c r="L63" s="1"/>
      <c r="M63" s="1"/>
      <c r="N63" s="7"/>
      <c r="O63" s="19" t="s">
        <v>4</v>
      </c>
      <c r="P63" s="22" t="str">
        <f>$C$5</f>
        <v>LIGA ASCENSO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Las Kahalo</v>
      </c>
      <c r="B67" s="1"/>
      <c r="C67" s="8"/>
      <c r="D67" s="1"/>
      <c r="E67" s="1"/>
      <c r="F67" s="23" t="str">
        <f>Fixture!E10</f>
        <v>Comu A</v>
      </c>
      <c r="G67" s="1"/>
      <c r="H67" s="8"/>
      <c r="I67" s="23" t="str">
        <f>Fixture!H10</f>
        <v>Almafuerte A</v>
      </c>
      <c r="J67" s="1"/>
      <c r="K67" s="8"/>
      <c r="L67" s="1"/>
      <c r="M67" s="1"/>
      <c r="N67" s="23" t="str">
        <f>Fixture!K10</f>
        <v>Italiano A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63" t="s">
        <v>1</v>
      </c>
      <c r="B70" s="64"/>
      <c r="C70" s="8"/>
      <c r="D70" s="1"/>
      <c r="E70" s="1"/>
      <c r="F70" s="63" t="s">
        <v>1</v>
      </c>
      <c r="G70" s="64"/>
      <c r="H70" s="8"/>
      <c r="I70" s="63" t="s">
        <v>1</v>
      </c>
      <c r="J70" s="64"/>
      <c r="K70" s="8"/>
      <c r="L70" s="1"/>
      <c r="M70" s="1"/>
      <c r="N70" s="63" t="s">
        <v>1</v>
      </c>
      <c r="O70" s="64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Impresent B</v>
      </c>
      <c r="B73" s="1"/>
      <c r="C73" s="8"/>
      <c r="D73" s="1"/>
      <c r="E73" s="1"/>
      <c r="F73" s="23" t="str">
        <f>Fixture!G10</f>
        <v>Comu B</v>
      </c>
      <c r="G73" s="1"/>
      <c r="H73" s="8"/>
      <c r="I73" s="23" t="str">
        <f>Fixture!J10</f>
        <v>Almafuerte C</v>
      </c>
      <c r="J73" s="1"/>
      <c r="K73" s="8"/>
      <c r="L73" s="1"/>
      <c r="M73" s="1"/>
      <c r="N73" s="23" t="str">
        <f>Fixture!M10</f>
        <v>CCVA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</row>
    <row r="79" spans="1:17" ht="12.75">
      <c r="A79" s="7"/>
      <c r="B79" s="20" t="s">
        <v>5</v>
      </c>
      <c r="C79" s="26">
        <f>Fixture!$A$11</f>
        <v>15.3</v>
      </c>
      <c r="D79" s="1"/>
      <c r="E79" s="1"/>
      <c r="F79" s="7"/>
      <c r="G79" s="15" t="s">
        <v>5</v>
      </c>
      <c r="H79" s="26">
        <f>Fixture!$A$11</f>
        <v>15.3</v>
      </c>
      <c r="I79" s="7"/>
      <c r="J79" s="15" t="s">
        <v>5</v>
      </c>
      <c r="K79" s="26">
        <f>Fixture!$A$11</f>
        <v>15.3</v>
      </c>
      <c r="L79" s="1"/>
      <c r="M79" s="1"/>
      <c r="N79" s="7"/>
      <c r="O79" s="15" t="s">
        <v>5</v>
      </c>
      <c r="P79" s="26">
        <f>Fixture!$A$11</f>
        <v>15.3</v>
      </c>
      <c r="Q79" s="1"/>
    </row>
    <row r="80" spans="1:17" ht="12.75">
      <c r="A80" s="7"/>
      <c r="B80" s="20" t="s">
        <v>3</v>
      </c>
      <c r="C80" s="25" t="str">
        <f>Fixture!$B$5</f>
        <v>Domingo  9 de Septiembre</v>
      </c>
      <c r="D80" s="1"/>
      <c r="E80" s="1"/>
      <c r="F80" s="7"/>
      <c r="G80" s="15" t="s">
        <v>3</v>
      </c>
      <c r="H80" s="25" t="str">
        <f>Fixture!$B$5</f>
        <v>Domingo  9 de Septiembre</v>
      </c>
      <c r="I80" s="7"/>
      <c r="J80" s="15" t="s">
        <v>3</v>
      </c>
      <c r="K80" s="25" t="str">
        <f>Fixture!$B$5</f>
        <v>Domingo  9 de Septiembre</v>
      </c>
      <c r="L80" s="1"/>
      <c r="M80" s="1"/>
      <c r="N80" s="7"/>
      <c r="O80" s="15" t="s">
        <v>3</v>
      </c>
      <c r="P80" s="25" t="str">
        <f>Fixture!$B$5</f>
        <v>Domingo  9 de Septiembre</v>
      </c>
      <c r="Q80" s="1"/>
    </row>
    <row r="81" spans="1:17" ht="18">
      <c r="A81" s="9"/>
      <c r="B81" s="20" t="s">
        <v>0</v>
      </c>
      <c r="C81" s="22">
        <f>Fixture!$D$6</f>
        <v>1</v>
      </c>
      <c r="D81" s="1"/>
      <c r="E81" s="1"/>
      <c r="F81" s="9"/>
      <c r="G81" s="15" t="s">
        <v>0</v>
      </c>
      <c r="H81" s="22">
        <f>Fixture!$G$6</f>
        <v>2</v>
      </c>
      <c r="I81" s="9"/>
      <c r="J81" s="15" t="s">
        <v>0</v>
      </c>
      <c r="K81" s="22">
        <f>Fixture!$J$6</f>
        <v>3</v>
      </c>
      <c r="L81" s="1"/>
      <c r="M81" s="1"/>
      <c r="N81" s="9"/>
      <c r="O81" s="15" t="s">
        <v>0</v>
      </c>
      <c r="P81" s="22">
        <f>Fixture!$M$6</f>
        <v>4</v>
      </c>
      <c r="Q81" s="1"/>
    </row>
    <row r="82" spans="1:17" ht="12.75">
      <c r="A82" s="7"/>
      <c r="B82" s="21" t="s">
        <v>4</v>
      </c>
      <c r="C82" s="22" t="str">
        <f>$C$5</f>
        <v>LIGA ASCENSO</v>
      </c>
      <c r="D82" s="1"/>
      <c r="E82" s="1"/>
      <c r="F82" s="7"/>
      <c r="G82" s="19" t="s">
        <v>4</v>
      </c>
      <c r="H82" s="22" t="str">
        <f>$C$5</f>
        <v>LIGA ASCENSO</v>
      </c>
      <c r="I82" s="7"/>
      <c r="J82" s="19" t="s">
        <v>4</v>
      </c>
      <c r="K82" s="22" t="str">
        <f>$C$5</f>
        <v>LIGA ASCENSO</v>
      </c>
      <c r="L82" s="1"/>
      <c r="M82" s="1"/>
      <c r="N82" s="7"/>
      <c r="O82" s="19" t="s">
        <v>4</v>
      </c>
      <c r="P82" s="22" t="str">
        <f>$C$5</f>
        <v>LIGA ASCENSO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C.Arg.Rugby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>Italiano B</v>
      </c>
      <c r="J86" s="1"/>
      <c r="K86" s="8"/>
      <c r="L86" s="1"/>
      <c r="M86" s="1"/>
      <c r="N86" s="23" t="str">
        <f>Fixture!K11</f>
        <v>Almafuerte B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63" t="s">
        <v>1</v>
      </c>
      <c r="B89" s="64"/>
      <c r="C89" s="8"/>
      <c r="D89" s="1"/>
      <c r="E89" s="1"/>
      <c r="F89" s="63" t="s">
        <v>1</v>
      </c>
      <c r="G89" s="64"/>
      <c r="H89" s="8"/>
      <c r="I89" s="63" t="s">
        <v>1</v>
      </c>
      <c r="J89" s="64"/>
      <c r="K89" s="8"/>
      <c r="L89" s="1"/>
      <c r="M89" s="1"/>
      <c r="N89" s="63" t="s">
        <v>1</v>
      </c>
      <c r="O89" s="64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Complices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Comu  A</v>
      </c>
      <c r="J92" s="1"/>
      <c r="K92" s="8"/>
      <c r="L92" s="1"/>
      <c r="M92" s="1"/>
      <c r="N92" s="23" t="str">
        <f>Fixture!M11</f>
        <v>Las Heras B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</row>
    <row r="98" spans="1:17" ht="12.75">
      <c r="A98" s="7"/>
      <c r="B98" s="15" t="s">
        <v>5</v>
      </c>
      <c r="C98" s="26">
        <f>Fixture!$A$12</f>
        <v>16</v>
      </c>
      <c r="D98" s="1"/>
      <c r="E98" s="1"/>
      <c r="F98" s="7"/>
      <c r="G98" s="15" t="s">
        <v>5</v>
      </c>
      <c r="H98" s="26">
        <f>Fixture!$A$12</f>
        <v>16</v>
      </c>
      <c r="I98" s="7"/>
      <c r="J98" s="15" t="s">
        <v>5</v>
      </c>
      <c r="K98" s="26">
        <f>Fixture!$A$12</f>
        <v>16</v>
      </c>
      <c r="L98" s="1"/>
      <c r="M98" s="1"/>
      <c r="N98" s="7"/>
      <c r="O98" s="15" t="s">
        <v>5</v>
      </c>
      <c r="P98" s="26">
        <f>Fixture!$A$12</f>
        <v>16</v>
      </c>
      <c r="Q98" s="1"/>
    </row>
    <row r="99" spans="1:17" ht="12.75">
      <c r="A99" s="7"/>
      <c r="B99" s="15" t="s">
        <v>3</v>
      </c>
      <c r="C99" s="25" t="str">
        <f>Fixture!$B$5</f>
        <v>Domingo  9 de Septiembre</v>
      </c>
      <c r="D99" s="1"/>
      <c r="E99" s="1"/>
      <c r="F99" s="7"/>
      <c r="G99" s="15" t="s">
        <v>3</v>
      </c>
      <c r="H99" s="25" t="str">
        <f>Fixture!$B$5</f>
        <v>Domingo  9 de Septiembre</v>
      </c>
      <c r="I99" s="7"/>
      <c r="J99" s="15" t="s">
        <v>3</v>
      </c>
      <c r="K99" s="25" t="str">
        <f>Fixture!$B$5</f>
        <v>Domingo  9 de Septiembre</v>
      </c>
      <c r="L99" s="1"/>
      <c r="M99" s="1"/>
      <c r="N99" s="7"/>
      <c r="O99" s="15" t="s">
        <v>3</v>
      </c>
      <c r="P99" s="25" t="str">
        <f>Fixture!$B$5</f>
        <v>Domingo  9 de Septiembre</v>
      </c>
      <c r="Q99" s="1"/>
    </row>
    <row r="100" spans="1:17" ht="18">
      <c r="A100" s="9"/>
      <c r="B100" s="15" t="s">
        <v>0</v>
      </c>
      <c r="C100" s="22">
        <f>Fixture!$D$6</f>
        <v>1</v>
      </c>
      <c r="D100" s="1"/>
      <c r="E100" s="1"/>
      <c r="F100" s="9"/>
      <c r="G100" s="15" t="s">
        <v>0</v>
      </c>
      <c r="H100" s="22">
        <f>Fixture!$G$6</f>
        <v>2</v>
      </c>
      <c r="I100" s="9"/>
      <c r="J100" s="15" t="s">
        <v>0</v>
      </c>
      <c r="K100" s="22">
        <f>Fixture!$J$6</f>
        <v>3</v>
      </c>
      <c r="L100" s="1"/>
      <c r="M100" s="1"/>
      <c r="N100" s="9"/>
      <c r="O100" s="15" t="s">
        <v>0</v>
      </c>
      <c r="P100" s="22">
        <f>Fixture!$M$6</f>
        <v>4</v>
      </c>
      <c r="Q100" s="1"/>
    </row>
    <row r="101" spans="1:17" ht="12.75">
      <c r="A101" s="7"/>
      <c r="B101" s="19" t="s">
        <v>4</v>
      </c>
      <c r="C101" s="22" t="str">
        <f>$C$5</f>
        <v>LIGA ASCENSO</v>
      </c>
      <c r="D101" s="1"/>
      <c r="E101" s="1"/>
      <c r="F101" s="7"/>
      <c r="G101" s="19" t="s">
        <v>4</v>
      </c>
      <c r="H101" s="22" t="str">
        <f>$C$5</f>
        <v>LIGA ASCENSO</v>
      </c>
      <c r="I101" s="7"/>
      <c r="J101" s="19" t="s">
        <v>4</v>
      </c>
      <c r="K101" s="22" t="str">
        <f>$C$5</f>
        <v>LIGA ASCENSO</v>
      </c>
      <c r="L101" s="1"/>
      <c r="M101" s="1"/>
      <c r="N101" s="7"/>
      <c r="O101" s="19" t="s">
        <v>4</v>
      </c>
      <c r="P101" s="22" t="str">
        <f>$C$5</f>
        <v>LIGA ASCENSO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Almafuerte B</v>
      </c>
      <c r="B105" s="1"/>
      <c r="C105" s="8"/>
      <c r="D105" s="1"/>
      <c r="E105" s="1"/>
      <c r="F105" s="23" t="str">
        <f>Fixture!E12</f>
        <v>Italiano A</v>
      </c>
      <c r="G105" s="1"/>
      <c r="H105" s="8"/>
      <c r="I105" s="23" t="str">
        <f>Fixture!H12</f>
        <v>Comu B</v>
      </c>
      <c r="J105" s="1"/>
      <c r="K105" s="8"/>
      <c r="L105" s="1"/>
      <c r="M105" s="1"/>
      <c r="N105" s="23" t="str">
        <f>Fixture!K12</f>
        <v>Las Kahalo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63" t="s">
        <v>1</v>
      </c>
      <c r="B108" s="64"/>
      <c r="C108" s="8"/>
      <c r="D108" s="1"/>
      <c r="E108" s="1"/>
      <c r="F108" s="63" t="s">
        <v>1</v>
      </c>
      <c r="G108" s="64"/>
      <c r="H108" s="8"/>
      <c r="I108" s="63" t="s">
        <v>1</v>
      </c>
      <c r="J108" s="64"/>
      <c r="K108" s="8"/>
      <c r="L108" s="1"/>
      <c r="M108" s="1"/>
      <c r="N108" s="63" t="s">
        <v>1</v>
      </c>
      <c r="O108" s="64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Complices</v>
      </c>
      <c r="B111" s="1"/>
      <c r="C111" s="8"/>
      <c r="D111" s="1"/>
      <c r="E111" s="1"/>
      <c r="F111" s="23" t="str">
        <f>Fixture!G12</f>
        <v>Impresent B</v>
      </c>
      <c r="G111" s="1"/>
      <c r="H111" s="8"/>
      <c r="I111" s="23" t="str">
        <f>Fixture!J12</f>
        <v>B.Hipotecario</v>
      </c>
      <c r="J111" s="1"/>
      <c r="K111" s="8"/>
      <c r="L111" s="1"/>
      <c r="M111" s="1"/>
      <c r="N111" s="23" t="str">
        <f>Fixture!M12</f>
        <v>CCVA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</row>
    <row r="116" spans="1:17" ht="12.75">
      <c r="A116" s="7"/>
      <c r="B116" s="15" t="s">
        <v>5</v>
      </c>
      <c r="C116" s="26">
        <f>Fixture!$A$13</f>
        <v>16.3</v>
      </c>
      <c r="D116" s="1"/>
      <c r="E116" s="1"/>
      <c r="F116" s="7"/>
      <c r="G116" s="15" t="s">
        <v>5</v>
      </c>
      <c r="H116" s="26">
        <f>Fixture!$A$13</f>
        <v>16.3</v>
      </c>
      <c r="I116" s="7"/>
      <c r="J116" s="15" t="s">
        <v>5</v>
      </c>
      <c r="K116" s="26">
        <f>Fixture!$A$13</f>
        <v>16.3</v>
      </c>
      <c r="L116" s="1"/>
      <c r="M116" s="1"/>
      <c r="N116" s="7"/>
      <c r="O116" s="15" t="s">
        <v>5</v>
      </c>
      <c r="P116" s="26">
        <f>Fixture!$A$13</f>
        <v>16.3</v>
      </c>
      <c r="Q116" s="1"/>
    </row>
    <row r="117" spans="1:17" ht="12.75">
      <c r="A117" s="7"/>
      <c r="B117" s="15" t="s">
        <v>3</v>
      </c>
      <c r="C117" s="25" t="str">
        <f>Fixture!$B$5</f>
        <v>Domingo  9 de Septiembre</v>
      </c>
      <c r="D117" s="1"/>
      <c r="E117" s="1"/>
      <c r="F117" s="7"/>
      <c r="G117" s="15" t="s">
        <v>3</v>
      </c>
      <c r="H117" s="25" t="str">
        <f>Fixture!$B$5</f>
        <v>Domingo  9 de Septiembre</v>
      </c>
      <c r="I117" s="7"/>
      <c r="J117" s="15" t="s">
        <v>3</v>
      </c>
      <c r="K117" s="25" t="str">
        <f>Fixture!$B$5</f>
        <v>Domingo  9 de Septiembre</v>
      </c>
      <c r="L117" s="1"/>
      <c r="M117" s="1"/>
      <c r="N117" s="7"/>
      <c r="O117" s="15" t="s">
        <v>3</v>
      </c>
      <c r="P117" s="25" t="str">
        <f>Fixture!$B$5</f>
        <v>Domingo  9 de Septiembre</v>
      </c>
      <c r="Q117" s="1"/>
    </row>
    <row r="118" spans="1:17" ht="18">
      <c r="A118" s="9"/>
      <c r="B118" s="15" t="s">
        <v>0</v>
      </c>
      <c r="C118" s="22">
        <f>Fixture!$D$6</f>
        <v>1</v>
      </c>
      <c r="D118" s="1"/>
      <c r="E118" s="1"/>
      <c r="F118" s="9"/>
      <c r="G118" s="15" t="s">
        <v>0</v>
      </c>
      <c r="H118" s="22">
        <f>Fixture!$G$6</f>
        <v>2</v>
      </c>
      <c r="I118" s="9"/>
      <c r="J118" s="15" t="s">
        <v>0</v>
      </c>
      <c r="K118" s="22">
        <f>Fixture!$J$6</f>
        <v>3</v>
      </c>
      <c r="L118" s="1"/>
      <c r="M118" s="1"/>
      <c r="N118" s="9"/>
      <c r="O118" s="15" t="s">
        <v>0</v>
      </c>
      <c r="P118" s="22">
        <f>Fixture!$M$6</f>
        <v>4</v>
      </c>
      <c r="Q118" s="1"/>
    </row>
    <row r="119" spans="1:17" ht="12.75">
      <c r="A119" s="7"/>
      <c r="B119" s="19" t="s">
        <v>4</v>
      </c>
      <c r="C119" s="22" t="str">
        <f>$C$5</f>
        <v>LIGA ASCENSO</v>
      </c>
      <c r="D119" s="1"/>
      <c r="E119" s="1"/>
      <c r="F119" s="7"/>
      <c r="G119" s="19" t="s">
        <v>4</v>
      </c>
      <c r="H119" s="22" t="str">
        <f>$C$5</f>
        <v>LIGA ASCENSO</v>
      </c>
      <c r="I119" s="7"/>
      <c r="J119" s="19" t="s">
        <v>4</v>
      </c>
      <c r="K119" s="22" t="str">
        <f>$C$5</f>
        <v>LIGA ASCENSO</v>
      </c>
      <c r="L119" s="1"/>
      <c r="M119" s="1"/>
      <c r="N119" s="7"/>
      <c r="O119" s="19" t="s">
        <v>4</v>
      </c>
      <c r="P119" s="22" t="str">
        <f>$C$5</f>
        <v>LIGA ASCENSO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>
        <f>Fixture!B13</f>
        <v>0</v>
      </c>
      <c r="B123" s="1"/>
      <c r="C123" s="8"/>
      <c r="D123" s="1"/>
      <c r="E123" s="1"/>
      <c r="F123" s="23">
        <f>Fixture!E13</f>
        <v>0</v>
      </c>
      <c r="G123" s="1"/>
      <c r="H123" s="8"/>
      <c r="I123" s="23" t="str">
        <f>Fixture!H13</f>
        <v>Las Kahalo</v>
      </c>
      <c r="J123" s="1"/>
      <c r="K123" s="8"/>
      <c r="L123" s="1"/>
      <c r="M123" s="1"/>
      <c r="N123" s="23" t="str">
        <f>Fixture!K13</f>
        <v>Italiano B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63" t="s">
        <v>1</v>
      </c>
      <c r="B126" s="64"/>
      <c r="C126" s="8"/>
      <c r="D126" s="1"/>
      <c r="E126" s="1"/>
      <c r="F126" s="63" t="s">
        <v>1</v>
      </c>
      <c r="G126" s="64"/>
      <c r="H126" s="8"/>
      <c r="I126" s="63" t="s">
        <v>1</v>
      </c>
      <c r="J126" s="64"/>
      <c r="K126" s="8"/>
      <c r="L126" s="1"/>
      <c r="M126" s="1"/>
      <c r="N126" s="63" t="s">
        <v>1</v>
      </c>
      <c r="O126" s="64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>
        <f>Fixture!D13</f>
        <v>0</v>
      </c>
      <c r="B129" s="1"/>
      <c r="C129" s="8"/>
      <c r="D129" s="1"/>
      <c r="E129" s="1"/>
      <c r="F129" s="23">
        <f>Fixture!G13</f>
        <v>0</v>
      </c>
      <c r="G129" s="1"/>
      <c r="H129" s="8"/>
      <c r="I129" s="23" t="str">
        <f>Fixture!J13</f>
        <v>Almafuerte C</v>
      </c>
      <c r="J129" s="1"/>
      <c r="K129" s="8"/>
      <c r="L129" s="1"/>
      <c r="M129" s="1"/>
      <c r="N129" s="23" t="str">
        <f>Fixture!M13</f>
        <v>Comu B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</row>
    <row r="134" spans="1:17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</row>
    <row r="135" spans="1:17" ht="12.75">
      <c r="A135" s="7"/>
      <c r="B135" s="15" t="s">
        <v>3</v>
      </c>
      <c r="C135" s="25" t="str">
        <f>Fixture!$B$5</f>
        <v>Domingo  9 de Septiembre</v>
      </c>
      <c r="D135" s="1"/>
      <c r="E135" s="1"/>
      <c r="F135" s="7"/>
      <c r="G135" s="15" t="s">
        <v>3</v>
      </c>
      <c r="H135" s="25" t="str">
        <f>Fixture!$B$5</f>
        <v>Domingo  9 de Septiembre</v>
      </c>
      <c r="I135" s="7"/>
      <c r="J135" s="15" t="s">
        <v>3</v>
      </c>
      <c r="K135" s="25" t="str">
        <f>Fixture!$B$5</f>
        <v>Domingo  9 de Septiembre</v>
      </c>
      <c r="L135" s="1"/>
      <c r="M135" s="1"/>
      <c r="N135" s="7"/>
      <c r="O135" s="15" t="s">
        <v>3</v>
      </c>
      <c r="P135" s="25" t="str">
        <f>Fixture!$B$5</f>
        <v>Domingo  9 de Septiembre</v>
      </c>
      <c r="Q135" s="1"/>
    </row>
    <row r="136" spans="1:17" ht="18">
      <c r="A136" s="9"/>
      <c r="B136" s="15" t="s">
        <v>0</v>
      </c>
      <c r="C136" s="22">
        <f>Fixture!$D$6</f>
        <v>1</v>
      </c>
      <c r="D136" s="1"/>
      <c r="E136" s="1"/>
      <c r="F136" s="9"/>
      <c r="G136" s="15" t="s">
        <v>0</v>
      </c>
      <c r="H136" s="22">
        <f>Fixture!$G$6</f>
        <v>2</v>
      </c>
      <c r="I136" s="9"/>
      <c r="J136" s="15" t="s">
        <v>0</v>
      </c>
      <c r="K136" s="22">
        <f>Fixture!$J$6</f>
        <v>3</v>
      </c>
      <c r="L136" s="1"/>
      <c r="M136" s="1"/>
      <c r="N136" s="9"/>
      <c r="O136" s="15" t="s">
        <v>0</v>
      </c>
      <c r="P136" s="22">
        <f>Fixture!$M$6</f>
        <v>4</v>
      </c>
      <c r="Q136" s="1"/>
    </row>
    <row r="137" spans="1:17" ht="12.75">
      <c r="A137" s="7"/>
      <c r="B137" s="19" t="s">
        <v>4</v>
      </c>
      <c r="C137" s="22" t="str">
        <f>$C$5</f>
        <v>LIGA ASCENSO</v>
      </c>
      <c r="D137" s="1"/>
      <c r="E137" s="1"/>
      <c r="F137" s="7"/>
      <c r="G137" s="19" t="s">
        <v>4</v>
      </c>
      <c r="H137" s="22" t="str">
        <f>$C$5</f>
        <v>LIGA ASCENSO</v>
      </c>
      <c r="I137" s="7"/>
      <c r="J137" s="19" t="s">
        <v>4</v>
      </c>
      <c r="K137" s="22" t="str">
        <f>$C$5</f>
        <v>LIGA ASCENSO</v>
      </c>
      <c r="L137" s="1"/>
      <c r="M137" s="1"/>
      <c r="N137" s="7"/>
      <c r="O137" s="19" t="s">
        <v>4</v>
      </c>
      <c r="P137" s="22" t="str">
        <f>$C$5</f>
        <v>LIGA ASCENSO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63" t="s">
        <v>1</v>
      </c>
      <c r="B144" s="64"/>
      <c r="C144" s="8"/>
      <c r="D144" s="1"/>
      <c r="E144" s="1"/>
      <c r="F144" s="63" t="s">
        <v>1</v>
      </c>
      <c r="G144" s="64"/>
      <c r="H144" s="8"/>
      <c r="I144" s="63" t="s">
        <v>1</v>
      </c>
      <c r="J144" s="64"/>
      <c r="K144" s="8"/>
      <c r="L144" s="1"/>
      <c r="M144" s="1"/>
      <c r="N144" s="63" t="s">
        <v>1</v>
      </c>
      <c r="O144" s="64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</sheetData>
  <sheetProtection/>
  <mergeCells count="32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2018-08-25T14:19:11Z</cp:lastPrinted>
  <dcterms:created xsi:type="dcterms:W3CDTF">2004-05-13T12:19:46Z</dcterms:created>
  <dcterms:modified xsi:type="dcterms:W3CDTF">2018-09-09T20:47:37Z</dcterms:modified>
  <cp:category/>
  <cp:version/>
  <cp:contentType/>
  <cp:contentStatus/>
</cp:coreProperties>
</file>